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adzu\Desktop\"/>
    </mc:Choice>
  </mc:AlternateContent>
  <xr:revisionPtr revIDLastSave="0" documentId="8_{4421D47C-4DE5-47A5-9BE6-5C8E06F5A973}" xr6:coauthVersionLast="47" xr6:coauthVersionMax="47" xr10:uidLastSave="{00000000-0000-0000-0000-000000000000}"/>
  <bookViews>
    <workbookView xWindow="-120" yWindow="-120" windowWidth="29040" windowHeight="15840" activeTab="1" xr2:uid="{D8C24054-4F84-4020-A146-AA8C9FC2AF83}"/>
  </bookViews>
  <sheets>
    <sheet name="Ref" sheetId="1" r:id="rId1"/>
    <sheet name="Calcul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6" i="2"/>
  <c r="C5" i="2"/>
  <c r="D5" i="2"/>
  <c r="E5" i="2"/>
  <c r="F5" i="2"/>
  <c r="G5" i="2"/>
  <c r="H5" i="2"/>
  <c r="I5" i="2"/>
  <c r="J5" i="2"/>
  <c r="C6" i="2"/>
  <c r="D6" i="2"/>
  <c r="F6" i="2"/>
  <c r="G6" i="2"/>
  <c r="H6" i="2"/>
  <c r="I6" i="2"/>
  <c r="J6" i="2"/>
  <c r="C7" i="2"/>
  <c r="D7" i="2"/>
  <c r="E7" i="2"/>
  <c r="F7" i="2"/>
  <c r="G7" i="2"/>
  <c r="H7" i="2"/>
  <c r="I7" i="2"/>
  <c r="J7" i="2"/>
  <c r="I17" i="2" l="1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7" i="2"/>
  <c r="D17" i="2"/>
  <c r="E17" i="2"/>
  <c r="F17" i="2"/>
  <c r="G17" i="2"/>
  <c r="H17" i="2"/>
  <c r="J17" i="2"/>
  <c r="K17" i="2"/>
  <c r="L17" i="2"/>
  <c r="M17" i="2"/>
  <c r="N17" i="2"/>
  <c r="O17" i="2"/>
  <c r="P17" i="2"/>
  <c r="Q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K5" i="2"/>
  <c r="L5" i="2"/>
  <c r="M5" i="2"/>
  <c r="N5" i="2"/>
  <c r="O5" i="2"/>
  <c r="P5" i="2"/>
  <c r="Q5" i="2"/>
</calcChain>
</file>

<file path=xl/sharedStrings.xml><?xml version="1.0" encoding="utf-8"?>
<sst xmlns="http://schemas.openxmlformats.org/spreadsheetml/2006/main" count="127" uniqueCount="74">
  <si>
    <t>Dissociation patterns of OAD</t>
    <phoneticPr fontId="3"/>
  </si>
  <si>
    <t>Neutral loss values</t>
    <phoneticPr fontId="3"/>
  </si>
  <si>
    <t>Type</t>
    <phoneticPr fontId="2"/>
  </si>
  <si>
    <t>Dissociation position</t>
    <phoneticPr fontId="3"/>
  </si>
  <si>
    <t>Formula (Neutral loss)</t>
    <phoneticPr fontId="3"/>
  </si>
  <si>
    <t>Ratio(%)</t>
    <phoneticPr fontId="3"/>
  </si>
  <si>
    <t>n-3</t>
    <phoneticPr fontId="3"/>
  </si>
  <si>
    <t>n-4</t>
    <phoneticPr fontId="3"/>
  </si>
  <si>
    <t>n-5</t>
    <phoneticPr fontId="3"/>
  </si>
  <si>
    <t>n-6</t>
    <phoneticPr fontId="3"/>
  </si>
  <si>
    <t>n-7</t>
    <phoneticPr fontId="3"/>
  </si>
  <si>
    <t>n-8</t>
    <phoneticPr fontId="3"/>
  </si>
  <si>
    <t>n-9</t>
    <phoneticPr fontId="3"/>
  </si>
  <si>
    <t>n-10</t>
    <phoneticPr fontId="3"/>
  </si>
  <si>
    <t>n-11</t>
    <phoneticPr fontId="3"/>
  </si>
  <si>
    <t>n-12</t>
    <phoneticPr fontId="3"/>
  </si>
  <si>
    <t>n-13</t>
    <phoneticPr fontId="3"/>
  </si>
  <si>
    <t>n-14</t>
    <phoneticPr fontId="3"/>
  </si>
  <si>
    <t>n-15</t>
    <phoneticPr fontId="3"/>
  </si>
  <si>
    <t>n-16</t>
    <phoneticPr fontId="3"/>
  </si>
  <si>
    <t>n-17</t>
    <phoneticPr fontId="3"/>
  </si>
  <si>
    <t>OAD01</t>
    <phoneticPr fontId="3"/>
  </si>
  <si>
    <t>Methyl end side</t>
    <phoneticPr fontId="3"/>
  </si>
  <si>
    <r>
      <t>C</t>
    </r>
    <r>
      <rPr>
        <vertAlign val="subscript"/>
        <sz val="14"/>
        <rFont val="Arial"/>
        <family val="2"/>
      </rPr>
      <t>x-1</t>
    </r>
    <r>
      <rPr>
        <sz val="11"/>
        <rFont val="Arial"/>
        <family val="2"/>
      </rPr>
      <t>H2x-3O-1</t>
    </r>
    <phoneticPr fontId="3"/>
  </si>
  <si>
    <t>OAD02</t>
    <phoneticPr fontId="3"/>
  </si>
  <si>
    <r>
      <t>C</t>
    </r>
    <r>
      <rPr>
        <vertAlign val="subscript"/>
        <sz val="14"/>
        <rFont val="Arial"/>
        <family val="2"/>
      </rPr>
      <t>x-1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2x-2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</si>
  <si>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OAD03</t>
    <phoneticPr fontId="3"/>
  </si>
  <si>
    <r>
      <t>C</t>
    </r>
    <r>
      <rPr>
        <vertAlign val="subscript"/>
        <sz val="14"/>
        <rFont val="Arial"/>
        <family val="2"/>
      </rPr>
      <t>x-1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2x-1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</si>
  <si>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OAD04</t>
    <phoneticPr fontId="3"/>
  </si>
  <si>
    <r>
      <t>C</t>
    </r>
    <r>
      <rPr>
        <vertAlign val="subscript"/>
        <sz val="14"/>
        <rFont val="Arial"/>
        <family val="2"/>
      </rPr>
      <t>x-1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</si>
  <si>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OAD05</t>
    <phoneticPr fontId="3"/>
  </si>
  <si>
    <r>
      <t>OAD01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</si>
  <si>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OAD06</t>
    <phoneticPr fontId="3"/>
  </si>
  <si>
    <r>
      <t>OAD02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</si>
  <si>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OAD07</t>
    <phoneticPr fontId="3"/>
  </si>
  <si>
    <r>
      <t>OAD03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</si>
  <si>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OAD08</t>
    <phoneticPr fontId="3"/>
  </si>
  <si>
    <t>C=C position</t>
    <phoneticPr fontId="3"/>
  </si>
  <si>
    <r>
      <t>C</t>
    </r>
    <r>
      <rPr>
        <vertAlign val="subscript"/>
        <sz val="14"/>
        <rFont val="Arial"/>
        <family val="2"/>
      </rPr>
      <t>x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</si>
  <si>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OAD09</t>
    <phoneticPr fontId="3"/>
  </si>
  <si>
    <r>
      <t>C</t>
    </r>
    <r>
      <rPr>
        <vertAlign val="subscript"/>
        <sz val="14"/>
        <rFont val="Arial"/>
        <family val="2"/>
      </rPr>
      <t>x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2x-2</t>
    </r>
    <phoneticPr fontId="3"/>
  </si>
  <si>
    <t>OAD10</t>
    <phoneticPr fontId="3"/>
  </si>
  <si>
    <r>
      <t>C</t>
    </r>
    <r>
      <rPr>
        <vertAlign val="subscript"/>
        <sz val="14"/>
        <rFont val="Arial"/>
        <family val="2"/>
      </rPr>
      <t>x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2x-1</t>
    </r>
    <phoneticPr fontId="3"/>
  </si>
  <si>
    <t>OAD11</t>
    <phoneticPr fontId="3"/>
  </si>
  <si>
    <r>
      <t>C</t>
    </r>
    <r>
      <rPr>
        <vertAlign val="subscript"/>
        <sz val="14"/>
        <rFont val="Arial"/>
        <family val="2"/>
      </rPr>
      <t>x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</t>
    </r>
    <phoneticPr fontId="3"/>
  </si>
  <si>
    <t>OAD12</t>
    <phoneticPr fontId="3"/>
  </si>
  <si>
    <t>Ester-bond side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</si>
  <si>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2x+1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</si>
  <si>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OAD13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</si>
  <si>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2x+2</t>
    </r>
    <r>
      <rPr>
        <sz val="11"/>
        <rFont val="Arial"/>
        <family val="2"/>
      </rPr>
      <t>O</t>
    </r>
    <r>
      <rPr>
        <vertAlign val="subscript"/>
        <sz val="14"/>
        <rFont val="Arial"/>
        <family val="2"/>
      </rPr>
      <t>-1</t>
    </r>
    <phoneticPr fontId="3"/>
  </si>
  <si>
    <t>OAD14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</si>
  <si>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2x-1</t>
    </r>
    <phoneticPr fontId="3"/>
  </si>
  <si>
    <t>OAD15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</si>
  <si>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</t>
    </r>
    <phoneticPr fontId="3"/>
  </si>
  <si>
    <t>OAD16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</si>
  <si>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2x+1</t>
    </r>
    <phoneticPr fontId="3"/>
  </si>
  <si>
    <t>OAD17</t>
    <phoneticPr fontId="3"/>
  </si>
  <si>
    <r>
      <t>C</t>
    </r>
    <r>
      <rPr>
        <vertAlign val="subscript"/>
        <sz val="14"/>
        <rFont val="Arial"/>
        <family val="2"/>
      </rPr>
      <t>x+1</t>
    </r>
    <r>
      <rPr>
        <sz val="11"/>
        <rFont val="Arial"/>
        <family val="2"/>
      </rPr>
      <t>H</t>
    </r>
    <r>
      <rPr>
        <vertAlign val="subscript"/>
        <sz val="14"/>
        <rFont val="Arial"/>
        <family val="2"/>
      </rPr>
      <t>2x+2</t>
    </r>
    <phoneticPr fontId="3"/>
  </si>
  <si>
    <t>OAD18</t>
    <phoneticPr fontId="3"/>
  </si>
  <si>
    <r>
      <t>OAD15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</si>
  <si>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OAD19</t>
    <phoneticPr fontId="3"/>
  </si>
  <si>
    <r>
      <t>OAD16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</si>
  <si>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OAD20</t>
    <phoneticPr fontId="3"/>
  </si>
  <si>
    <r>
      <t>OAD17 +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3"/>
  </si>
  <si>
    <t>m/z</t>
    <phoneticPr fontId="2"/>
  </si>
  <si>
    <t>Precursor Ion</t>
    <phoneticPr fontId="2"/>
  </si>
  <si>
    <t>Candidates of Neutral loss</t>
    <phoneticPr fontId="2"/>
  </si>
  <si>
    <t>&lt;--Input Here</t>
    <phoneticPr fontId="2"/>
  </si>
  <si>
    <t>Supplementary Information&gt;</t>
    <phoneticPr fontId="2"/>
  </si>
  <si>
    <t xml:space="preserve"> Supplementary Table 3: Dissociation patterns of OAD</t>
    <phoneticPr fontId="2"/>
  </si>
  <si>
    <t>DOI:10.1038/s42004-022-00778-1</t>
    <phoneticPr fontId="2"/>
  </si>
  <si>
    <t>Reference:</t>
    <phoneticPr fontId="2"/>
  </si>
  <si>
    <t>Ceramides, Glycolipid--&gt;</t>
    <phoneticPr fontId="2"/>
  </si>
  <si>
    <t>PC/PE/PI/TG etc..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</si>
</sst>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Arial"/>
      <family val="2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name val="Arial"/>
      <family val="2"/>
    </font>
    <font>
      <vertAlign val="subscript"/>
      <sz val="14"/>
      <name val="Arial"/>
      <family val="2"/>
    </font>
    <font>
      <vertAlign val="subscript"/>
      <sz val="11"/>
      <name val="Arial"/>
      <family val="2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Arial"/>
      <family val="2"/>
    </font>
    <font>
      <sz val="11"/>
      <color rgb="FF0061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Arial"/>
      <family val="2"/>
    </font>
    <font>
      <b/>
      <sz val="11"/>
      <color rgb="FFFF0000"/>
      <name val="游ゴシック"/>
      <family val="2"/>
      <charset val="128"/>
      <scheme val="minor"/>
    </font>
    <font>
      <b/>
      <sz val="11"/>
      <color rgb="FF0061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0" fontId="8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6" fillId="5" borderId="0" xfId="1" applyFont="1">
      <alignment vertical="center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E78-ED30-466A-925A-FEEB8748B0E7}">
  <dimension ref="A1:V46"/>
  <sheetViews>
    <sheetView zoomScale="70" zoomScaleNormal="70" workbookViewId="0">
      <selection activeCell="F44" sqref="F44"/>
    </sheetView>
  </sheetViews>
  <sheetFormatPr defaultColWidth="9" defaultRowHeight="14.25" x14ac:dyDescent="0.4"/>
  <cols>
    <col min="1" max="1" width="12.75" style="4" customWidth="1"/>
    <col min="2" max="2" width="26.75" style="4" customWidth="1"/>
    <col min="3" max="3" width="21.125" style="4" bestFit="1" customWidth="1"/>
    <col min="4" max="20" width="13.25" style="4" customWidth="1"/>
    <col min="21" max="16384" width="9" style="4"/>
  </cols>
  <sheetData>
    <row r="1" spans="1:22" s="30" customFormat="1" ht="18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ht="18" x14ac:dyDescent="0.4"/>
    <row r="3" spans="1:22" ht="24" customHeight="1" thickBot="1" x14ac:dyDescent="0.45">
      <c r="A3" s="2"/>
      <c r="B3" s="2"/>
      <c r="C3" s="3"/>
      <c r="D3" s="2"/>
      <c r="E3" s="31" t="s">
        <v>1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2" ht="24" customHeight="1" x14ac:dyDescent="0.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/>
      <c r="U4" s="6"/>
      <c r="V4" s="6"/>
    </row>
    <row r="5" spans="1:22" ht="24" customHeight="1" x14ac:dyDescent="0.4">
      <c r="A5" s="7" t="s">
        <v>21</v>
      </c>
      <c r="B5" s="8" t="s">
        <v>22</v>
      </c>
      <c r="C5" s="8" t="s">
        <v>23</v>
      </c>
      <c r="D5" s="9">
        <v>0.1</v>
      </c>
      <c r="E5" s="10">
        <v>11.028560000000001</v>
      </c>
      <c r="F5" s="11">
        <v>25.044210000000007</v>
      </c>
      <c r="G5" s="11">
        <v>39.059860000000008</v>
      </c>
      <c r="H5" s="11">
        <v>53.075510000000001</v>
      </c>
      <c r="I5" s="11">
        <v>67.091160000000002</v>
      </c>
      <c r="J5" s="11">
        <v>81.106809999999996</v>
      </c>
      <c r="K5" s="11">
        <v>95.122460000000004</v>
      </c>
      <c r="L5" s="11">
        <v>109.13811</v>
      </c>
      <c r="M5" s="11">
        <v>123.15375999999999</v>
      </c>
      <c r="N5" s="11">
        <v>137.16941</v>
      </c>
      <c r="O5" s="11">
        <v>151.18506000000002</v>
      </c>
      <c r="P5" s="11">
        <v>165.20071000000002</v>
      </c>
      <c r="Q5" s="11">
        <v>179.21636000000001</v>
      </c>
      <c r="R5" s="11">
        <v>193.23201</v>
      </c>
      <c r="S5" s="10">
        <v>207.24766000000002</v>
      </c>
      <c r="T5" s="6"/>
      <c r="U5" s="6"/>
      <c r="V5" s="6"/>
    </row>
    <row r="6" spans="1:22" ht="24" customHeight="1" x14ac:dyDescent="0.4">
      <c r="A6" s="7" t="s">
        <v>24</v>
      </c>
      <c r="B6" s="8" t="s">
        <v>22</v>
      </c>
      <c r="C6" s="8" t="s">
        <v>25</v>
      </c>
      <c r="D6" s="9">
        <v>0.25</v>
      </c>
      <c r="E6" s="10">
        <v>12.036385000000001</v>
      </c>
      <c r="F6" s="11">
        <v>26.052035000000004</v>
      </c>
      <c r="G6" s="11">
        <v>40.067685000000004</v>
      </c>
      <c r="H6" s="11">
        <v>54.083334999999998</v>
      </c>
      <c r="I6" s="11">
        <v>68.098984999999999</v>
      </c>
      <c r="J6" s="11">
        <v>82.114634999999993</v>
      </c>
      <c r="K6" s="11">
        <v>96.130285000000001</v>
      </c>
      <c r="L6" s="11">
        <v>110.14593499999999</v>
      </c>
      <c r="M6" s="11">
        <v>124.16158499999999</v>
      </c>
      <c r="N6" s="11">
        <v>138.177235</v>
      </c>
      <c r="O6" s="11">
        <v>152.19288500000002</v>
      </c>
      <c r="P6" s="11">
        <v>166.20853500000001</v>
      </c>
      <c r="Q6" s="11">
        <v>180.22418500000001</v>
      </c>
      <c r="R6" s="11">
        <v>194.239835</v>
      </c>
      <c r="S6" s="10">
        <v>208.25548500000002</v>
      </c>
      <c r="T6" s="6"/>
      <c r="U6" s="6"/>
      <c r="V6" s="6"/>
    </row>
    <row r="7" spans="1:22" ht="24" customHeight="1" x14ac:dyDescent="0.4">
      <c r="A7" s="7" t="s">
        <v>26</v>
      </c>
      <c r="B7" s="8" t="s">
        <v>22</v>
      </c>
      <c r="C7" s="8" t="s">
        <v>27</v>
      </c>
      <c r="D7" s="9">
        <v>0.5</v>
      </c>
      <c r="E7" s="10">
        <v>13.044210000000001</v>
      </c>
      <c r="F7" s="11">
        <v>27.05986</v>
      </c>
      <c r="G7" s="11">
        <v>41.075510000000001</v>
      </c>
      <c r="H7" s="11">
        <v>55.091159999999995</v>
      </c>
      <c r="I7" s="11">
        <v>69.106809999999996</v>
      </c>
      <c r="J7" s="11">
        <v>83.12245999999999</v>
      </c>
      <c r="K7" s="11">
        <v>97.138109999999998</v>
      </c>
      <c r="L7" s="11">
        <v>111.15375999999999</v>
      </c>
      <c r="M7" s="11">
        <v>125.16940999999998</v>
      </c>
      <c r="N7" s="11">
        <v>139.18505999999999</v>
      </c>
      <c r="O7" s="11">
        <v>153.20071000000002</v>
      </c>
      <c r="P7" s="11">
        <v>167.21636000000001</v>
      </c>
      <c r="Q7" s="11">
        <v>181.23201</v>
      </c>
      <c r="R7" s="11">
        <v>195.24766</v>
      </c>
      <c r="S7" s="10">
        <v>209.26331000000002</v>
      </c>
      <c r="T7" s="6"/>
      <c r="U7" s="6"/>
      <c r="V7" s="6"/>
    </row>
    <row r="8" spans="1:22" ht="24" customHeight="1" x14ac:dyDescent="0.4">
      <c r="A8" s="7" t="s">
        <v>28</v>
      </c>
      <c r="B8" s="8" t="s">
        <v>22</v>
      </c>
      <c r="C8" s="8" t="s">
        <v>29</v>
      </c>
      <c r="D8" s="9">
        <v>0.01</v>
      </c>
      <c r="E8" s="10">
        <v>14.052035000000002</v>
      </c>
      <c r="F8" s="11">
        <v>28.067685000000004</v>
      </c>
      <c r="G8" s="11">
        <v>42.083335000000005</v>
      </c>
      <c r="H8" s="11">
        <v>56.098984999999992</v>
      </c>
      <c r="I8" s="11">
        <v>70.114634999999993</v>
      </c>
      <c r="J8" s="11">
        <v>84.130284999999986</v>
      </c>
      <c r="K8" s="11">
        <v>98.145934999999994</v>
      </c>
      <c r="L8" s="11">
        <v>112.16158499999999</v>
      </c>
      <c r="M8" s="11">
        <v>126.17723499999998</v>
      </c>
      <c r="N8" s="11">
        <v>140.19288499999999</v>
      </c>
      <c r="O8" s="11">
        <v>154.20853500000001</v>
      </c>
      <c r="P8" s="11">
        <v>168.22418500000001</v>
      </c>
      <c r="Q8" s="11">
        <v>182.239835</v>
      </c>
      <c r="R8" s="11">
        <v>196.25548499999999</v>
      </c>
      <c r="S8" s="10">
        <v>210.27113500000002</v>
      </c>
      <c r="T8" s="6"/>
      <c r="U8" s="6"/>
      <c r="V8" s="6"/>
    </row>
    <row r="9" spans="1:22" ht="24" customHeight="1" x14ac:dyDescent="0.4">
      <c r="A9" s="7" t="s">
        <v>30</v>
      </c>
      <c r="B9" s="8" t="s">
        <v>22</v>
      </c>
      <c r="C9" s="8" t="s">
        <v>31</v>
      </c>
      <c r="D9" s="9">
        <v>0.01</v>
      </c>
      <c r="E9" s="10">
        <v>29.039124999999999</v>
      </c>
      <c r="F9" s="11">
        <v>43.054775000000006</v>
      </c>
      <c r="G9" s="11">
        <v>57.070425000000007</v>
      </c>
      <c r="H9" s="11">
        <v>71.086075000000008</v>
      </c>
      <c r="I9" s="11">
        <v>85.101725000000002</v>
      </c>
      <c r="J9" s="11">
        <v>99.117374999999996</v>
      </c>
      <c r="K9" s="11">
        <v>113.133025</v>
      </c>
      <c r="L9" s="11">
        <v>127.148675</v>
      </c>
      <c r="M9" s="11">
        <v>141.16432499999999</v>
      </c>
      <c r="N9" s="11">
        <v>155.17997499999998</v>
      </c>
      <c r="O9" s="11">
        <v>169.19562500000001</v>
      </c>
      <c r="P9" s="11">
        <v>183.211275</v>
      </c>
      <c r="Q9" s="11">
        <v>197.22692499999999</v>
      </c>
      <c r="R9" s="11">
        <v>211.24257499999999</v>
      </c>
      <c r="S9" s="10">
        <v>225.25822500000001</v>
      </c>
      <c r="T9" s="6"/>
      <c r="U9" s="6"/>
      <c r="V9" s="6"/>
    </row>
    <row r="10" spans="1:22" ht="24" customHeight="1" x14ac:dyDescent="0.4">
      <c r="A10" s="7" t="s">
        <v>32</v>
      </c>
      <c r="B10" s="8" t="s">
        <v>22</v>
      </c>
      <c r="C10" s="8" t="s">
        <v>33</v>
      </c>
      <c r="D10" s="9">
        <v>0.05</v>
      </c>
      <c r="E10" s="10">
        <v>30.046950000000002</v>
      </c>
      <c r="F10" s="11">
        <v>44.062600000000003</v>
      </c>
      <c r="G10" s="11">
        <v>58.078250000000004</v>
      </c>
      <c r="H10" s="11">
        <v>72.093900000000005</v>
      </c>
      <c r="I10" s="11">
        <v>86.109549999999999</v>
      </c>
      <c r="J10" s="11">
        <v>100.12519999999999</v>
      </c>
      <c r="K10" s="11">
        <v>114.14085</v>
      </c>
      <c r="L10" s="11">
        <v>128.15649999999999</v>
      </c>
      <c r="M10" s="11">
        <v>142.17214999999999</v>
      </c>
      <c r="N10" s="11">
        <v>156.18779999999998</v>
      </c>
      <c r="O10" s="11">
        <v>170.20345</v>
      </c>
      <c r="P10" s="11">
        <v>184.2191</v>
      </c>
      <c r="Q10" s="11">
        <v>198.23474999999999</v>
      </c>
      <c r="R10" s="11">
        <v>212.25039999999998</v>
      </c>
      <c r="S10" s="10">
        <v>226.26605000000001</v>
      </c>
      <c r="T10" s="6"/>
      <c r="U10" s="6"/>
      <c r="V10" s="6"/>
    </row>
    <row r="11" spans="1:22" ht="24" customHeight="1" x14ac:dyDescent="0.4">
      <c r="A11" s="7" t="s">
        <v>34</v>
      </c>
      <c r="B11" s="8" t="s">
        <v>22</v>
      </c>
      <c r="C11" s="8" t="s">
        <v>35</v>
      </c>
      <c r="D11" s="9">
        <v>0.1</v>
      </c>
      <c r="E11" s="10">
        <v>31.054774999999999</v>
      </c>
      <c r="F11" s="11">
        <v>45.070425</v>
      </c>
      <c r="G11" s="11">
        <v>59.086075000000001</v>
      </c>
      <c r="H11" s="11">
        <v>73.101725000000002</v>
      </c>
      <c r="I11" s="11">
        <v>87.117374999999996</v>
      </c>
      <c r="J11" s="11">
        <v>101.13302499999999</v>
      </c>
      <c r="K11" s="11">
        <v>115.148675</v>
      </c>
      <c r="L11" s="11">
        <v>129.16432499999999</v>
      </c>
      <c r="M11" s="11">
        <v>143.17997499999998</v>
      </c>
      <c r="N11" s="11">
        <v>157.19562499999998</v>
      </c>
      <c r="O11" s="11">
        <v>171.211275</v>
      </c>
      <c r="P11" s="11">
        <v>185.22692499999999</v>
      </c>
      <c r="Q11" s="11">
        <v>199.24257499999999</v>
      </c>
      <c r="R11" s="11">
        <v>213.25822499999998</v>
      </c>
      <c r="S11" s="10">
        <v>227.273875</v>
      </c>
      <c r="T11" s="6"/>
      <c r="U11" s="6"/>
      <c r="V11" s="6"/>
    </row>
    <row r="12" spans="1:22" ht="24" customHeight="1" x14ac:dyDescent="0.4">
      <c r="A12" s="7" t="s">
        <v>36</v>
      </c>
      <c r="B12" s="8" t="s">
        <v>37</v>
      </c>
      <c r="C12" s="8" t="s">
        <v>38</v>
      </c>
      <c r="D12" s="9">
        <v>0.06</v>
      </c>
      <c r="E12" s="10">
        <v>26.052035000000004</v>
      </c>
      <c r="F12" s="11">
        <v>40.067685000000004</v>
      </c>
      <c r="G12" s="11">
        <v>54.083334999999998</v>
      </c>
      <c r="H12" s="11">
        <v>68.098984999999999</v>
      </c>
      <c r="I12" s="11">
        <v>82.114634999999993</v>
      </c>
      <c r="J12" s="11">
        <v>96.130285000000001</v>
      </c>
      <c r="K12" s="11">
        <v>110.14593499999999</v>
      </c>
      <c r="L12" s="11">
        <v>124.16158499999999</v>
      </c>
      <c r="M12" s="11">
        <v>138.177235</v>
      </c>
      <c r="N12" s="11">
        <v>152.19288500000002</v>
      </c>
      <c r="O12" s="11">
        <v>166.20853500000001</v>
      </c>
      <c r="P12" s="11">
        <v>180.22418500000001</v>
      </c>
      <c r="Q12" s="11">
        <v>194.239835</v>
      </c>
      <c r="R12" s="11">
        <v>208.25548500000002</v>
      </c>
      <c r="S12" s="10">
        <v>222.27113500000002</v>
      </c>
      <c r="T12" s="6"/>
      <c r="U12" s="6"/>
      <c r="V12" s="6"/>
    </row>
    <row r="13" spans="1:22" ht="24" customHeight="1" x14ac:dyDescent="0.4">
      <c r="A13" s="7" t="s">
        <v>39</v>
      </c>
      <c r="B13" s="8" t="s">
        <v>37</v>
      </c>
      <c r="C13" s="8" t="s">
        <v>40</v>
      </c>
      <c r="D13" s="9">
        <v>0.06</v>
      </c>
      <c r="E13" s="10">
        <v>40.031300000000002</v>
      </c>
      <c r="F13" s="11">
        <v>54.046950000000002</v>
      </c>
      <c r="G13" s="11">
        <v>68.062600000000003</v>
      </c>
      <c r="H13" s="11">
        <v>82.078249999999997</v>
      </c>
      <c r="I13" s="11">
        <v>96.093900000000005</v>
      </c>
      <c r="J13" s="11">
        <v>110.10955</v>
      </c>
      <c r="K13" s="11">
        <v>124.12520000000001</v>
      </c>
      <c r="L13" s="11">
        <v>138.14085</v>
      </c>
      <c r="M13" s="11">
        <v>152.15649999999999</v>
      </c>
      <c r="N13" s="11">
        <v>166.17214999999999</v>
      </c>
      <c r="O13" s="11">
        <v>180.18780000000001</v>
      </c>
      <c r="P13" s="11">
        <v>194.20345</v>
      </c>
      <c r="Q13" s="11">
        <v>208.2191</v>
      </c>
      <c r="R13" s="11">
        <v>222.23474999999999</v>
      </c>
      <c r="S13" s="10">
        <v>236.25040000000001</v>
      </c>
      <c r="T13" s="6"/>
      <c r="U13" s="6"/>
      <c r="V13" s="6"/>
    </row>
    <row r="14" spans="1:22" ht="24" customHeight="1" x14ac:dyDescent="0.4">
      <c r="A14" s="7" t="s">
        <v>41</v>
      </c>
      <c r="B14" s="8" t="s">
        <v>37</v>
      </c>
      <c r="C14" s="8" t="s">
        <v>42</v>
      </c>
      <c r="D14" s="9">
        <v>0.1</v>
      </c>
      <c r="E14" s="10">
        <v>41.039125000000006</v>
      </c>
      <c r="F14" s="11">
        <v>55.054775000000006</v>
      </c>
      <c r="G14" s="11">
        <v>69.070425</v>
      </c>
      <c r="H14" s="11">
        <v>83.086075000000008</v>
      </c>
      <c r="I14" s="11">
        <v>97.101725000000002</v>
      </c>
      <c r="J14" s="11">
        <v>111.11737500000001</v>
      </c>
      <c r="K14" s="11">
        <v>125.133025</v>
      </c>
      <c r="L14" s="11">
        <v>139.148675</v>
      </c>
      <c r="M14" s="11">
        <v>153.16432499999999</v>
      </c>
      <c r="N14" s="11">
        <v>167.17997500000001</v>
      </c>
      <c r="O14" s="11">
        <v>181.19562500000001</v>
      </c>
      <c r="P14" s="11">
        <v>195.211275</v>
      </c>
      <c r="Q14" s="11">
        <v>209.22692499999999</v>
      </c>
      <c r="R14" s="11">
        <v>223.24257500000002</v>
      </c>
      <c r="S14" s="10">
        <v>237.25822500000001</v>
      </c>
      <c r="T14" s="6"/>
      <c r="U14" s="6"/>
      <c r="V14" s="6"/>
    </row>
    <row r="15" spans="1:22" ht="24" customHeight="1" x14ac:dyDescent="0.4">
      <c r="A15" s="7" t="s">
        <v>43</v>
      </c>
      <c r="B15" s="8" t="s">
        <v>37</v>
      </c>
      <c r="C15" s="8" t="s">
        <v>44</v>
      </c>
      <c r="D15" s="9">
        <v>0.02</v>
      </c>
      <c r="E15" s="10">
        <v>42.046950000000002</v>
      </c>
      <c r="F15" s="11">
        <v>56.062600000000003</v>
      </c>
      <c r="G15" s="11">
        <v>70.078249999999997</v>
      </c>
      <c r="H15" s="11">
        <v>84.093900000000005</v>
      </c>
      <c r="I15" s="11">
        <v>98.109549999999999</v>
      </c>
      <c r="J15" s="11">
        <v>112.12520000000001</v>
      </c>
      <c r="K15" s="11">
        <v>126.14085</v>
      </c>
      <c r="L15" s="11">
        <v>140.15649999999999</v>
      </c>
      <c r="M15" s="11">
        <v>154.17214999999999</v>
      </c>
      <c r="N15" s="11">
        <v>168.18780000000001</v>
      </c>
      <c r="O15" s="11">
        <v>182.20345</v>
      </c>
      <c r="P15" s="11">
        <v>196.2191</v>
      </c>
      <c r="Q15" s="11">
        <v>210.23474999999999</v>
      </c>
      <c r="R15" s="11">
        <v>224.25040000000001</v>
      </c>
      <c r="S15" s="10">
        <v>238.26605000000001</v>
      </c>
      <c r="T15" s="6"/>
      <c r="U15" s="6"/>
      <c r="V15" s="6"/>
    </row>
    <row r="16" spans="1:22" ht="24" customHeight="1" x14ac:dyDescent="0.4">
      <c r="A16" s="7" t="s">
        <v>45</v>
      </c>
      <c r="B16" s="8" t="s">
        <v>46</v>
      </c>
      <c r="C16" s="8" t="s">
        <v>47</v>
      </c>
      <c r="D16" s="9">
        <v>0.02</v>
      </c>
      <c r="E16" s="10">
        <v>39.05986</v>
      </c>
      <c r="F16" s="11">
        <v>53.075510000000001</v>
      </c>
      <c r="G16" s="11">
        <v>67.091159999999988</v>
      </c>
      <c r="H16" s="11">
        <v>81.106809999999996</v>
      </c>
      <c r="I16" s="11">
        <v>95.12245999999999</v>
      </c>
      <c r="J16" s="11">
        <v>109.13811</v>
      </c>
      <c r="K16" s="11">
        <v>123.15375999999999</v>
      </c>
      <c r="L16" s="11">
        <v>137.16941</v>
      </c>
      <c r="M16" s="11">
        <v>151.18505999999999</v>
      </c>
      <c r="N16" s="11">
        <v>165.20071000000002</v>
      </c>
      <c r="O16" s="11">
        <v>179.21636000000001</v>
      </c>
      <c r="P16" s="11">
        <v>193.23201</v>
      </c>
      <c r="Q16" s="11">
        <v>207.24766</v>
      </c>
      <c r="R16" s="11">
        <v>221.26331000000002</v>
      </c>
      <c r="S16" s="10">
        <v>235.27896000000001</v>
      </c>
      <c r="T16" s="6"/>
      <c r="U16" s="6"/>
      <c r="V16" s="6"/>
    </row>
    <row r="17" spans="1:22" ht="24" customHeight="1" x14ac:dyDescent="0.4">
      <c r="A17" s="7" t="s">
        <v>48</v>
      </c>
      <c r="B17" s="8" t="s">
        <v>46</v>
      </c>
      <c r="C17" s="8" t="s">
        <v>49</v>
      </c>
      <c r="D17" s="9">
        <v>0.04</v>
      </c>
      <c r="E17" s="10">
        <v>40.067685000000004</v>
      </c>
      <c r="F17" s="11">
        <v>54.083334999999998</v>
      </c>
      <c r="G17" s="11">
        <v>68.098984999999999</v>
      </c>
      <c r="H17" s="11">
        <v>82.114634999999993</v>
      </c>
      <c r="I17" s="11">
        <v>96.130285000000001</v>
      </c>
      <c r="J17" s="11">
        <v>110.14593499999999</v>
      </c>
      <c r="K17" s="11">
        <v>124.16158499999999</v>
      </c>
      <c r="L17" s="11">
        <v>138.177235</v>
      </c>
      <c r="M17" s="11">
        <v>152.19288500000002</v>
      </c>
      <c r="N17" s="11">
        <v>166.20853500000001</v>
      </c>
      <c r="O17" s="11">
        <v>180.22418500000001</v>
      </c>
      <c r="P17" s="11">
        <v>194.239835</v>
      </c>
      <c r="Q17" s="11">
        <v>208.25548500000002</v>
      </c>
      <c r="R17" s="11">
        <v>222.27113500000002</v>
      </c>
      <c r="S17" s="10">
        <v>236.28678500000001</v>
      </c>
      <c r="T17" s="6"/>
      <c r="U17" s="6"/>
      <c r="V17" s="6"/>
    </row>
    <row r="18" spans="1:22" ht="24" customHeight="1" x14ac:dyDescent="0.4">
      <c r="A18" s="7" t="s">
        <v>50</v>
      </c>
      <c r="B18" s="8" t="s">
        <v>46</v>
      </c>
      <c r="C18" s="8" t="s">
        <v>51</v>
      </c>
      <c r="D18" s="9">
        <v>0.05</v>
      </c>
      <c r="E18" s="10">
        <v>53.039125000000006</v>
      </c>
      <c r="F18" s="11">
        <v>67.054775000000006</v>
      </c>
      <c r="G18" s="11">
        <v>81.070425</v>
      </c>
      <c r="H18" s="11">
        <v>95.086075000000008</v>
      </c>
      <c r="I18" s="11">
        <v>109.101725</v>
      </c>
      <c r="J18" s="11">
        <v>123.11737500000001</v>
      </c>
      <c r="K18" s="11">
        <v>137.133025</v>
      </c>
      <c r="L18" s="11">
        <v>151.148675</v>
      </c>
      <c r="M18" s="11">
        <v>165.16432499999999</v>
      </c>
      <c r="N18" s="11">
        <v>179.17997500000001</v>
      </c>
      <c r="O18" s="11">
        <v>193.19562500000001</v>
      </c>
      <c r="P18" s="11">
        <v>207.211275</v>
      </c>
      <c r="Q18" s="11">
        <v>221.22692499999999</v>
      </c>
      <c r="R18" s="11">
        <v>235.24257500000002</v>
      </c>
      <c r="S18" s="10">
        <v>249.25822500000001</v>
      </c>
      <c r="T18" s="6"/>
      <c r="U18" s="6"/>
      <c r="V18" s="6"/>
    </row>
    <row r="19" spans="1:22" ht="24" customHeight="1" x14ac:dyDescent="0.4">
      <c r="A19" s="7" t="s">
        <v>52</v>
      </c>
      <c r="B19" s="8" t="s">
        <v>46</v>
      </c>
      <c r="C19" s="8" t="s">
        <v>53</v>
      </c>
      <c r="D19" s="9">
        <v>0.2</v>
      </c>
      <c r="E19" s="10">
        <v>54.046950000000002</v>
      </c>
      <c r="F19" s="11">
        <v>68.062600000000003</v>
      </c>
      <c r="G19" s="11">
        <v>82.078249999999997</v>
      </c>
      <c r="H19" s="11">
        <v>96.093900000000005</v>
      </c>
      <c r="I19" s="11">
        <v>110.10955</v>
      </c>
      <c r="J19" s="11">
        <v>124.12520000000001</v>
      </c>
      <c r="K19" s="11">
        <v>138.14085</v>
      </c>
      <c r="L19" s="11">
        <v>152.15649999999999</v>
      </c>
      <c r="M19" s="11">
        <v>166.17214999999999</v>
      </c>
      <c r="N19" s="11">
        <v>180.18780000000001</v>
      </c>
      <c r="O19" s="11">
        <v>194.20345</v>
      </c>
      <c r="P19" s="11">
        <v>208.2191</v>
      </c>
      <c r="Q19" s="11">
        <v>222.23474999999999</v>
      </c>
      <c r="R19" s="11">
        <v>236.25040000000001</v>
      </c>
      <c r="S19" s="10">
        <v>250.26605000000001</v>
      </c>
      <c r="T19" s="6"/>
      <c r="U19" s="6"/>
      <c r="V19" s="6"/>
    </row>
    <row r="20" spans="1:22" ht="24" customHeight="1" x14ac:dyDescent="0.4">
      <c r="A20" s="7" t="s">
        <v>54</v>
      </c>
      <c r="B20" s="8" t="s">
        <v>46</v>
      </c>
      <c r="C20" s="8" t="s">
        <v>55</v>
      </c>
      <c r="D20" s="9">
        <v>0.4</v>
      </c>
      <c r="E20" s="10">
        <v>55.054774999999999</v>
      </c>
      <c r="F20" s="11">
        <v>69.070425</v>
      </c>
      <c r="G20" s="11">
        <v>83.086074999999994</v>
      </c>
      <c r="H20" s="11">
        <v>97.101725000000002</v>
      </c>
      <c r="I20" s="11">
        <v>111.117375</v>
      </c>
      <c r="J20" s="11">
        <v>125.133025</v>
      </c>
      <c r="K20" s="11">
        <v>139.148675</v>
      </c>
      <c r="L20" s="11">
        <v>153.16432499999999</v>
      </c>
      <c r="M20" s="11">
        <v>167.17997499999998</v>
      </c>
      <c r="N20" s="11">
        <v>181.19562500000001</v>
      </c>
      <c r="O20" s="11">
        <v>195.211275</v>
      </c>
      <c r="P20" s="11">
        <v>209.22692499999999</v>
      </c>
      <c r="Q20" s="11">
        <v>223.24257499999999</v>
      </c>
      <c r="R20" s="11">
        <v>237.25822500000001</v>
      </c>
      <c r="S20" s="10">
        <v>251.273875</v>
      </c>
      <c r="T20" s="6"/>
      <c r="U20" s="6"/>
      <c r="V20" s="6"/>
    </row>
    <row r="21" spans="1:22" ht="24" customHeight="1" x14ac:dyDescent="0.4">
      <c r="A21" s="7" t="s">
        <v>56</v>
      </c>
      <c r="B21" s="8" t="s">
        <v>46</v>
      </c>
      <c r="C21" s="8" t="s">
        <v>57</v>
      </c>
      <c r="D21" s="9">
        <v>0.03</v>
      </c>
      <c r="E21" s="10">
        <v>56.062600000000003</v>
      </c>
      <c r="F21" s="11">
        <v>70.078249999999997</v>
      </c>
      <c r="G21" s="11">
        <v>84.093899999999991</v>
      </c>
      <c r="H21" s="11">
        <v>98.109549999999999</v>
      </c>
      <c r="I21" s="11">
        <v>112.12519999999999</v>
      </c>
      <c r="J21" s="11">
        <v>126.14085</v>
      </c>
      <c r="K21" s="11">
        <v>140.15649999999999</v>
      </c>
      <c r="L21" s="11">
        <v>154.17214999999999</v>
      </c>
      <c r="M21" s="11">
        <v>168.18779999999998</v>
      </c>
      <c r="N21" s="11">
        <v>182.20345</v>
      </c>
      <c r="O21" s="11">
        <v>196.2191</v>
      </c>
      <c r="P21" s="11">
        <v>210.23474999999999</v>
      </c>
      <c r="Q21" s="11">
        <v>224.25039999999998</v>
      </c>
      <c r="R21" s="11">
        <v>238.26605000000001</v>
      </c>
      <c r="S21" s="10">
        <v>252.2817</v>
      </c>
      <c r="T21" s="6"/>
      <c r="U21" s="6"/>
      <c r="V21" s="6"/>
    </row>
    <row r="22" spans="1:22" ht="24" customHeight="1" x14ac:dyDescent="0.4">
      <c r="A22" s="7" t="s">
        <v>58</v>
      </c>
      <c r="B22" s="8" t="s">
        <v>46</v>
      </c>
      <c r="C22" s="8" t="s">
        <v>59</v>
      </c>
      <c r="D22" s="9">
        <v>0.1</v>
      </c>
      <c r="E22" s="10">
        <v>72.057514999999995</v>
      </c>
      <c r="F22" s="11">
        <v>86.073165000000003</v>
      </c>
      <c r="G22" s="11">
        <v>100.088815</v>
      </c>
      <c r="H22" s="11">
        <v>114.104465</v>
      </c>
      <c r="I22" s="11">
        <v>128.120115</v>
      </c>
      <c r="J22" s="11">
        <v>142.13576499999999</v>
      </c>
      <c r="K22" s="11">
        <v>156.15141499999999</v>
      </c>
      <c r="L22" s="11">
        <v>170.16706499999998</v>
      </c>
      <c r="M22" s="11">
        <v>184.18271499999997</v>
      </c>
      <c r="N22" s="11">
        <v>198.19836500000002</v>
      </c>
      <c r="O22" s="11">
        <v>212.21401500000002</v>
      </c>
      <c r="P22" s="11">
        <v>226.22966500000001</v>
      </c>
      <c r="Q22" s="11">
        <v>240.24531500000001</v>
      </c>
      <c r="R22" s="11">
        <v>254.260965</v>
      </c>
      <c r="S22" s="10">
        <v>268.27661499999999</v>
      </c>
      <c r="T22" s="12"/>
      <c r="U22" s="12"/>
      <c r="V22" s="12"/>
    </row>
    <row r="23" spans="1:22" ht="24" customHeight="1" x14ac:dyDescent="0.4">
      <c r="A23" s="7" t="s">
        <v>60</v>
      </c>
      <c r="B23" s="8" t="s">
        <v>46</v>
      </c>
      <c r="C23" s="8" t="s">
        <v>61</v>
      </c>
      <c r="D23" s="9">
        <v>0.2</v>
      </c>
      <c r="E23" s="10">
        <v>73.065339999999992</v>
      </c>
      <c r="F23" s="11">
        <v>87.08099</v>
      </c>
      <c r="G23" s="11">
        <v>101.09663999999999</v>
      </c>
      <c r="H23" s="11">
        <v>115.11229</v>
      </c>
      <c r="I23" s="11">
        <v>129.12794</v>
      </c>
      <c r="J23" s="11">
        <v>143.14359000000002</v>
      </c>
      <c r="K23" s="11">
        <v>157.15924000000001</v>
      </c>
      <c r="L23" s="11">
        <v>171.17489</v>
      </c>
      <c r="M23" s="11">
        <v>185.19054</v>
      </c>
      <c r="N23" s="11">
        <v>199.20618999999999</v>
      </c>
      <c r="O23" s="11">
        <v>213.22183999999999</v>
      </c>
      <c r="P23" s="11">
        <v>227.23748999999998</v>
      </c>
      <c r="Q23" s="11">
        <v>241.25313999999997</v>
      </c>
      <c r="R23" s="11">
        <v>255.26879000000002</v>
      </c>
      <c r="S23" s="10">
        <v>269.28444000000002</v>
      </c>
      <c r="T23" s="12"/>
      <c r="U23" s="12"/>
      <c r="V23" s="12"/>
    </row>
    <row r="24" spans="1:22" ht="24" customHeight="1" x14ac:dyDescent="0.4">
      <c r="A24" s="13" t="s">
        <v>62</v>
      </c>
      <c r="B24" s="14" t="s">
        <v>46</v>
      </c>
      <c r="C24" s="14" t="s">
        <v>63</v>
      </c>
      <c r="D24" s="15">
        <v>0.01</v>
      </c>
      <c r="E24" s="16">
        <v>74.073165000000003</v>
      </c>
      <c r="F24" s="17">
        <v>88.088814999999997</v>
      </c>
      <c r="G24" s="17">
        <v>102.10446499999999</v>
      </c>
      <c r="H24" s="17">
        <v>116.120115</v>
      </c>
      <c r="I24" s="17">
        <v>130.13576499999999</v>
      </c>
      <c r="J24" s="17">
        <v>144.15141499999999</v>
      </c>
      <c r="K24" s="17">
        <v>158.16706499999998</v>
      </c>
      <c r="L24" s="17">
        <v>172.18271499999997</v>
      </c>
      <c r="M24" s="17">
        <v>186.19836499999997</v>
      </c>
      <c r="N24" s="17">
        <v>200.21401500000002</v>
      </c>
      <c r="O24" s="17">
        <v>214.22966500000001</v>
      </c>
      <c r="P24" s="17">
        <v>228.24531500000001</v>
      </c>
      <c r="Q24" s="17">
        <v>242.260965</v>
      </c>
      <c r="R24" s="17">
        <v>256.27661499999999</v>
      </c>
      <c r="S24" s="16">
        <v>270.29226499999999</v>
      </c>
      <c r="T24" s="12"/>
      <c r="U24" s="12"/>
      <c r="V24" s="12"/>
    </row>
    <row r="25" spans="1:22" x14ac:dyDescent="0.4">
      <c r="A25" s="12"/>
      <c r="B25" s="12"/>
      <c r="C25" s="1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2" x14ac:dyDescent="0.4">
      <c r="A26" s="4" t="s">
        <v>71</v>
      </c>
    </row>
    <row r="27" spans="1:22" ht="15" x14ac:dyDescent="0.4">
      <c r="A27" s="6"/>
      <c r="B27" s="24" t="s">
        <v>70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2" ht="15" x14ac:dyDescent="0.4">
      <c r="A28" s="6"/>
      <c r="B28" s="24" t="s">
        <v>68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2" ht="18" x14ac:dyDescent="0.4">
      <c r="A29" s="6"/>
      <c r="B29" s="28" t="s">
        <v>69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2"/>
      <c r="T29" s="12"/>
      <c r="U29" s="12"/>
    </row>
    <row r="30" spans="1:22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2"/>
      <c r="T30" s="12"/>
      <c r="U30" s="12"/>
    </row>
    <row r="31" spans="1:22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2"/>
      <c r="T31" s="12"/>
      <c r="U31" s="12"/>
    </row>
    <row r="32" spans="1:22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2"/>
      <c r="T32" s="12"/>
      <c r="U32" s="12"/>
    </row>
    <row r="33" spans="1:2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2"/>
      <c r="T33" s="12"/>
      <c r="U33" s="12"/>
    </row>
    <row r="34" spans="1:2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2"/>
      <c r="T34" s="12"/>
      <c r="U34" s="12"/>
    </row>
    <row r="35" spans="1:2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2"/>
      <c r="T35" s="12"/>
      <c r="U35" s="12"/>
    </row>
    <row r="36" spans="1:2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2"/>
      <c r="T36" s="12"/>
      <c r="U36" s="12"/>
    </row>
    <row r="37" spans="1:2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2"/>
      <c r="T37" s="12"/>
      <c r="U37" s="12"/>
    </row>
    <row r="38" spans="1:2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2"/>
      <c r="T38" s="12"/>
      <c r="U38" s="12"/>
    </row>
    <row r="39" spans="1:2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"/>
      <c r="T39" s="12"/>
      <c r="U39" s="12"/>
    </row>
    <row r="40" spans="1:2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2"/>
      <c r="T40" s="12"/>
      <c r="U40" s="12"/>
    </row>
    <row r="41" spans="1:2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2"/>
      <c r="T41" s="12"/>
      <c r="U41" s="12"/>
    </row>
    <row r="42" spans="1:2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2"/>
      <c r="T42" s="12"/>
      <c r="U42" s="12"/>
    </row>
    <row r="43" spans="1:2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2"/>
      <c r="T43" s="12"/>
      <c r="U43" s="12"/>
    </row>
    <row r="44" spans="1:2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2"/>
      <c r="T44" s="12"/>
      <c r="U44" s="12"/>
    </row>
    <row r="45" spans="1:2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2"/>
      <c r="T45" s="12"/>
      <c r="U45" s="12"/>
    </row>
    <row r="46" spans="1:2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2"/>
      <c r="T46" s="12"/>
      <c r="U46" s="12"/>
    </row>
  </sheetData>
  <mergeCells count="2">
    <mergeCell ref="A1:XFD1"/>
    <mergeCell ref="E3:S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EDB8-90CA-4B2E-BB4E-E61D14E07748}">
  <dimension ref="A1:Q46"/>
  <sheetViews>
    <sheetView tabSelected="1" zoomScaleNormal="100" workbookViewId="0">
      <selection activeCell="F3" sqref="F3"/>
    </sheetView>
  </sheetViews>
  <sheetFormatPr defaultRowHeight="18.75" x14ac:dyDescent="0.4"/>
  <cols>
    <col min="1" max="1" width="25.75" bestFit="1" customWidth="1"/>
    <col min="2" max="2" width="25.625" bestFit="1" customWidth="1"/>
    <col min="5" max="5" width="11" customWidth="1"/>
    <col min="6" max="6" width="11.125" customWidth="1"/>
  </cols>
  <sheetData>
    <row r="1" spans="1:17" x14ac:dyDescent="0.4">
      <c r="C1" s="19" t="s">
        <v>64</v>
      </c>
    </row>
    <row r="2" spans="1:17" x14ac:dyDescent="0.4">
      <c r="B2" t="s">
        <v>65</v>
      </c>
      <c r="C2" s="32">
        <v>548.54169999999999</v>
      </c>
      <c r="D2" t="s">
        <v>67</v>
      </c>
    </row>
    <row r="4" spans="1:17" x14ac:dyDescent="0.4">
      <c r="B4" s="20" t="s">
        <v>66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</row>
    <row r="5" spans="1:17" x14ac:dyDescent="0.4">
      <c r="B5" s="6" t="s">
        <v>21</v>
      </c>
      <c r="C5">
        <f>$C$2-Ref!E5</f>
        <v>537.51314000000002</v>
      </c>
      <c r="D5">
        <f>$C$2-Ref!F5</f>
        <v>523.49748999999997</v>
      </c>
      <c r="E5">
        <f>$C$2-Ref!G5</f>
        <v>509.48183999999998</v>
      </c>
      <c r="F5">
        <f>$C$2-Ref!H5</f>
        <v>495.46618999999998</v>
      </c>
      <c r="G5">
        <f>$C$2-Ref!I5</f>
        <v>481.45053999999999</v>
      </c>
      <c r="H5">
        <f>$C$2-Ref!J5</f>
        <v>467.43489</v>
      </c>
      <c r="I5">
        <f>$C$2-Ref!K5</f>
        <v>453.41924</v>
      </c>
      <c r="J5">
        <f>$C$2-Ref!L5</f>
        <v>439.40359000000001</v>
      </c>
      <c r="K5">
        <f>$C$2-Ref!M5</f>
        <v>425.38794000000001</v>
      </c>
      <c r="L5">
        <f>$C$2-Ref!N5</f>
        <v>411.37229000000002</v>
      </c>
      <c r="M5">
        <f>$C$2-Ref!O5</f>
        <v>397.35663999999997</v>
      </c>
      <c r="N5">
        <f>$C$2-Ref!P5</f>
        <v>383.34098999999998</v>
      </c>
      <c r="O5">
        <f>$C$2-Ref!Q5</f>
        <v>369.32533999999998</v>
      </c>
      <c r="P5">
        <f>$C$2-Ref!R5</f>
        <v>355.30968999999999</v>
      </c>
      <c r="Q5">
        <f>$C$2-Ref!S5</f>
        <v>341.29404</v>
      </c>
    </row>
    <row r="6" spans="1:17" x14ac:dyDescent="0.4">
      <c r="A6" s="26" t="s">
        <v>73</v>
      </c>
      <c r="B6" s="27" t="s">
        <v>24</v>
      </c>
      <c r="C6" s="26">
        <f>$C$2-Ref!E6</f>
        <v>536.505315</v>
      </c>
      <c r="D6" s="26">
        <f>$C$2-Ref!F6</f>
        <v>522.48966499999995</v>
      </c>
      <c r="E6" s="26">
        <f>$C$2-Ref!G6</f>
        <v>508.47401500000001</v>
      </c>
      <c r="F6" s="26">
        <f>$C$2-Ref!H6</f>
        <v>494.45836500000001</v>
      </c>
      <c r="G6" s="26">
        <f>$C$2-Ref!I6</f>
        <v>480.44271500000002</v>
      </c>
      <c r="H6" s="26">
        <f>$C$2-Ref!J6</f>
        <v>466.42706499999997</v>
      </c>
      <c r="I6" s="26">
        <f>$C$2-Ref!K6</f>
        <v>452.41141499999998</v>
      </c>
      <c r="J6" s="26">
        <f>$C$2-Ref!L6</f>
        <v>438.39576499999998</v>
      </c>
      <c r="K6" s="26">
        <f>$C$2-Ref!M6</f>
        <v>424.38011499999999</v>
      </c>
      <c r="L6" s="26">
        <f>$C$2-Ref!N6</f>
        <v>410.364465</v>
      </c>
      <c r="M6" s="26">
        <f>$C$2-Ref!O6</f>
        <v>396.34881499999995</v>
      </c>
      <c r="N6" s="26">
        <f>$C$2-Ref!P6</f>
        <v>382.33316500000001</v>
      </c>
      <c r="O6" s="26">
        <f>$C$2-Ref!Q6</f>
        <v>368.31751499999996</v>
      </c>
      <c r="P6" s="26">
        <f>$C$2-Ref!R6</f>
        <v>354.30186500000002</v>
      </c>
      <c r="Q6" s="26">
        <f>$C$2-Ref!S6</f>
        <v>340.28621499999997</v>
      </c>
    </row>
    <row r="7" spans="1:17" x14ac:dyDescent="0.4">
      <c r="B7" s="6" t="s">
        <v>26</v>
      </c>
      <c r="C7">
        <f>$C$2-Ref!E7</f>
        <v>535.49748999999997</v>
      </c>
      <c r="D7">
        <f>$C$2-Ref!F7</f>
        <v>521.48184000000003</v>
      </c>
      <c r="E7">
        <f>$C$2-Ref!G7</f>
        <v>507.46618999999998</v>
      </c>
      <c r="F7">
        <f>$C$2-Ref!H7</f>
        <v>493.45053999999999</v>
      </c>
      <c r="G7">
        <f>$C$2-Ref!I7</f>
        <v>479.43489</v>
      </c>
      <c r="H7">
        <f>$C$2-Ref!J7</f>
        <v>465.41924</v>
      </c>
      <c r="I7" s="22">
        <f>$C$2-Ref!K7</f>
        <v>451.40359000000001</v>
      </c>
      <c r="J7" s="22">
        <f>$C$2-Ref!L7</f>
        <v>437.38794000000001</v>
      </c>
      <c r="K7">
        <f>$C$2-Ref!M7</f>
        <v>423.37229000000002</v>
      </c>
      <c r="L7">
        <f>$C$2-Ref!N7</f>
        <v>409.35663999999997</v>
      </c>
      <c r="M7">
        <f>$C$2-Ref!O7</f>
        <v>395.34098999999998</v>
      </c>
      <c r="N7">
        <f>$C$2-Ref!P7</f>
        <v>381.32533999999998</v>
      </c>
      <c r="O7">
        <f>$C$2-Ref!Q7</f>
        <v>367.30968999999999</v>
      </c>
      <c r="P7">
        <f>$C$2-Ref!R7</f>
        <v>353.29404</v>
      </c>
      <c r="Q7">
        <f>$C$2-Ref!S7</f>
        <v>339.27838999999994</v>
      </c>
    </row>
    <row r="8" spans="1:17" x14ac:dyDescent="0.4">
      <c r="B8" s="6" t="s">
        <v>28</v>
      </c>
      <c r="C8">
        <f>$C$2-Ref!E8</f>
        <v>534.48966499999995</v>
      </c>
      <c r="D8">
        <f>$C$2-Ref!F8</f>
        <v>520.47401500000001</v>
      </c>
      <c r="E8">
        <f>$C$2-Ref!G8</f>
        <v>506.45836499999996</v>
      </c>
      <c r="F8">
        <f>$C$2-Ref!H8</f>
        <v>492.44271500000002</v>
      </c>
      <c r="G8">
        <f>$C$2-Ref!I8</f>
        <v>478.42706499999997</v>
      </c>
      <c r="H8">
        <f>$C$2-Ref!J8</f>
        <v>464.41141500000003</v>
      </c>
      <c r="I8" s="22">
        <f>$C$2-Ref!K8</f>
        <v>450.39576499999998</v>
      </c>
      <c r="J8" s="22">
        <f>$C$2-Ref!L8</f>
        <v>436.38011499999999</v>
      </c>
      <c r="K8">
        <f>$C$2-Ref!M8</f>
        <v>422.364465</v>
      </c>
      <c r="L8">
        <f>$C$2-Ref!N8</f>
        <v>408.348815</v>
      </c>
      <c r="M8">
        <f>$C$2-Ref!O8</f>
        <v>394.33316500000001</v>
      </c>
      <c r="N8">
        <f>$C$2-Ref!P8</f>
        <v>380.31751499999996</v>
      </c>
      <c r="O8">
        <f>$C$2-Ref!Q8</f>
        <v>366.30186500000002</v>
      </c>
      <c r="P8">
        <f>$C$2-Ref!R8</f>
        <v>352.28621499999997</v>
      </c>
      <c r="Q8">
        <f>$C$2-Ref!S8</f>
        <v>338.27056499999998</v>
      </c>
    </row>
    <row r="9" spans="1:17" x14ac:dyDescent="0.4">
      <c r="B9" s="6" t="s">
        <v>30</v>
      </c>
      <c r="C9">
        <f>$C$2-Ref!E9</f>
        <v>519.50257499999998</v>
      </c>
      <c r="D9">
        <f>$C$2-Ref!F9</f>
        <v>505.48692499999999</v>
      </c>
      <c r="E9">
        <f>$C$2-Ref!G9</f>
        <v>491.47127499999999</v>
      </c>
      <c r="F9">
        <f>$C$2-Ref!H9</f>
        <v>477.455625</v>
      </c>
      <c r="G9">
        <f>$C$2-Ref!I9</f>
        <v>463.439975</v>
      </c>
      <c r="H9">
        <f>$C$2-Ref!J9</f>
        <v>449.42432500000001</v>
      </c>
      <c r="I9" s="22">
        <f>$C$2-Ref!K9</f>
        <v>435.40867500000002</v>
      </c>
      <c r="J9" s="22">
        <f>$C$2-Ref!L9</f>
        <v>421.39302499999997</v>
      </c>
      <c r="K9">
        <f>$C$2-Ref!M9</f>
        <v>407.37737500000003</v>
      </c>
      <c r="L9">
        <f>$C$2-Ref!N9</f>
        <v>393.36172499999998</v>
      </c>
      <c r="M9">
        <f>$C$2-Ref!O9</f>
        <v>379.34607499999998</v>
      </c>
      <c r="N9">
        <f>$C$2-Ref!P9</f>
        <v>365.33042499999999</v>
      </c>
      <c r="O9">
        <f>$C$2-Ref!Q9</f>
        <v>351.314775</v>
      </c>
      <c r="P9">
        <f>$C$2-Ref!R9</f>
        <v>337.299125</v>
      </c>
      <c r="Q9">
        <f>$C$2-Ref!S9</f>
        <v>323.28347499999995</v>
      </c>
    </row>
    <row r="10" spans="1:17" x14ac:dyDescent="0.4">
      <c r="A10" s="26" t="s">
        <v>72</v>
      </c>
      <c r="B10" s="27" t="s">
        <v>32</v>
      </c>
      <c r="C10" s="26">
        <f>$C$2-Ref!E10</f>
        <v>518.49474999999995</v>
      </c>
      <c r="D10" s="26">
        <f>$C$2-Ref!F10</f>
        <v>504.47910000000002</v>
      </c>
      <c r="E10" s="26">
        <f>$C$2-Ref!G10</f>
        <v>490.46344999999997</v>
      </c>
      <c r="F10" s="26">
        <f>$C$2-Ref!H10</f>
        <v>476.44779999999997</v>
      </c>
      <c r="G10" s="26">
        <f>$C$2-Ref!I10</f>
        <v>462.43214999999998</v>
      </c>
      <c r="H10" s="26">
        <f>$C$2-Ref!J10</f>
        <v>448.41649999999998</v>
      </c>
      <c r="I10" s="26">
        <f>$C$2-Ref!K10</f>
        <v>434.40084999999999</v>
      </c>
      <c r="J10" s="26">
        <f>$C$2-Ref!L10</f>
        <v>420.3852</v>
      </c>
      <c r="K10" s="26">
        <f>$C$2-Ref!M10</f>
        <v>406.36955</v>
      </c>
      <c r="L10" s="26">
        <f>$C$2-Ref!N10</f>
        <v>392.35390000000001</v>
      </c>
      <c r="M10" s="26">
        <f>$C$2-Ref!O10</f>
        <v>378.33825000000002</v>
      </c>
      <c r="N10" s="26">
        <f>$C$2-Ref!P10</f>
        <v>364.32259999999997</v>
      </c>
      <c r="O10" s="26">
        <f>$C$2-Ref!Q10</f>
        <v>350.30695000000003</v>
      </c>
      <c r="P10" s="26">
        <f>$C$2-Ref!R10</f>
        <v>336.29129999999998</v>
      </c>
      <c r="Q10" s="26">
        <f>$C$2-Ref!S10</f>
        <v>322.27564999999998</v>
      </c>
    </row>
    <row r="11" spans="1:17" x14ac:dyDescent="0.4">
      <c r="B11" s="6" t="s">
        <v>34</v>
      </c>
      <c r="C11">
        <f>$C$2-Ref!E11</f>
        <v>517.48692500000004</v>
      </c>
      <c r="D11">
        <f>$C$2-Ref!F11</f>
        <v>503.47127499999999</v>
      </c>
      <c r="E11">
        <f>$C$2-Ref!G11</f>
        <v>489.455625</v>
      </c>
      <c r="F11">
        <f>$C$2-Ref!H11</f>
        <v>475.439975</v>
      </c>
      <c r="G11">
        <f>$C$2-Ref!I11</f>
        <v>461.42432500000001</v>
      </c>
      <c r="H11">
        <f>$C$2-Ref!J11</f>
        <v>447.40867500000002</v>
      </c>
      <c r="I11" s="22">
        <f>$C$2-Ref!K11</f>
        <v>433.39302499999997</v>
      </c>
      <c r="J11" s="22">
        <f>$C$2-Ref!L11</f>
        <v>419.37737500000003</v>
      </c>
      <c r="K11">
        <f>$C$2-Ref!M11</f>
        <v>405.36172499999998</v>
      </c>
      <c r="L11">
        <f>$C$2-Ref!N11</f>
        <v>391.34607500000004</v>
      </c>
      <c r="M11">
        <f>$C$2-Ref!O11</f>
        <v>377.33042499999999</v>
      </c>
      <c r="N11">
        <f>$C$2-Ref!P11</f>
        <v>363.314775</v>
      </c>
      <c r="O11">
        <f>$C$2-Ref!Q11</f>
        <v>349.299125</v>
      </c>
      <c r="P11">
        <f>$C$2-Ref!R11</f>
        <v>335.28347500000001</v>
      </c>
      <c r="Q11">
        <f>$C$2-Ref!S11</f>
        <v>321.26782500000002</v>
      </c>
    </row>
    <row r="12" spans="1:17" x14ac:dyDescent="0.4">
      <c r="B12" s="6" t="s">
        <v>36</v>
      </c>
      <c r="C12">
        <f>$C$2-Ref!E12</f>
        <v>522.48966499999995</v>
      </c>
      <c r="D12">
        <f>$C$2-Ref!F12</f>
        <v>508.47401500000001</v>
      </c>
      <c r="E12" s="22">
        <f>$C$2-Ref!G12</f>
        <v>494.45836500000001</v>
      </c>
      <c r="F12">
        <f>$C$2-Ref!H12</f>
        <v>480.44271500000002</v>
      </c>
      <c r="G12">
        <f>$C$2-Ref!I12</f>
        <v>466.42706499999997</v>
      </c>
      <c r="H12">
        <f>$C$2-Ref!J12</f>
        <v>452.41141499999998</v>
      </c>
      <c r="I12" s="22">
        <f>$C$2-Ref!K12</f>
        <v>438.39576499999998</v>
      </c>
      <c r="J12" s="22">
        <f>$C$2-Ref!L12</f>
        <v>424.38011499999999</v>
      </c>
      <c r="K12">
        <f>$C$2-Ref!M12</f>
        <v>410.364465</v>
      </c>
      <c r="L12">
        <f>$C$2-Ref!N12</f>
        <v>396.34881499999995</v>
      </c>
      <c r="M12">
        <f>$C$2-Ref!O12</f>
        <v>382.33316500000001</v>
      </c>
      <c r="N12">
        <f>$C$2-Ref!P12</f>
        <v>368.31751499999996</v>
      </c>
      <c r="O12">
        <f>$C$2-Ref!Q12</f>
        <v>354.30186500000002</v>
      </c>
      <c r="P12">
        <f>$C$2-Ref!R12</f>
        <v>340.28621499999997</v>
      </c>
      <c r="Q12">
        <f>$C$2-Ref!S12</f>
        <v>326.27056499999998</v>
      </c>
    </row>
    <row r="13" spans="1:17" x14ac:dyDescent="0.4">
      <c r="B13" s="6" t="s">
        <v>39</v>
      </c>
      <c r="C13">
        <f>$C$2-Ref!E13</f>
        <v>508.5104</v>
      </c>
      <c r="D13">
        <f>$C$2-Ref!F13</f>
        <v>494.49475000000001</v>
      </c>
      <c r="E13">
        <f>$C$2-Ref!G13</f>
        <v>480.47910000000002</v>
      </c>
      <c r="F13">
        <f>$C$2-Ref!H13</f>
        <v>466.46344999999997</v>
      </c>
      <c r="G13">
        <f>$C$2-Ref!I13</f>
        <v>452.44779999999997</v>
      </c>
      <c r="H13">
        <f>$C$2-Ref!J13</f>
        <v>438.43214999999998</v>
      </c>
      <c r="I13" s="22">
        <f>$C$2-Ref!K13</f>
        <v>424.41649999999998</v>
      </c>
      <c r="J13" s="22">
        <f>$C$2-Ref!L13</f>
        <v>410.40084999999999</v>
      </c>
      <c r="K13">
        <f>$C$2-Ref!M13</f>
        <v>396.3852</v>
      </c>
      <c r="L13">
        <f>$C$2-Ref!N13</f>
        <v>382.36955</v>
      </c>
      <c r="M13">
        <f>$C$2-Ref!O13</f>
        <v>368.35389999999995</v>
      </c>
      <c r="N13">
        <f>$C$2-Ref!P13</f>
        <v>354.33825000000002</v>
      </c>
      <c r="O13">
        <f>$C$2-Ref!Q13</f>
        <v>340.32259999999997</v>
      </c>
      <c r="P13">
        <f>$C$2-Ref!R13</f>
        <v>326.30695000000003</v>
      </c>
      <c r="Q13">
        <f>$C$2-Ref!S13</f>
        <v>312.29129999999998</v>
      </c>
    </row>
    <row r="14" spans="1:17" x14ac:dyDescent="0.4">
      <c r="B14" s="6" t="s">
        <v>41</v>
      </c>
      <c r="C14">
        <f>$C$2-Ref!E14</f>
        <v>507.50257499999998</v>
      </c>
      <c r="D14">
        <f>$C$2-Ref!F14</f>
        <v>493.48692499999999</v>
      </c>
      <c r="E14">
        <f>$C$2-Ref!G14</f>
        <v>479.47127499999999</v>
      </c>
      <c r="F14">
        <f>$C$2-Ref!H14</f>
        <v>465.455625</v>
      </c>
      <c r="G14">
        <f>$C$2-Ref!I14</f>
        <v>451.439975</v>
      </c>
      <c r="H14">
        <f>$C$2-Ref!J14</f>
        <v>437.42432499999995</v>
      </c>
      <c r="I14" s="22">
        <f>$C$2-Ref!K14</f>
        <v>423.40867500000002</v>
      </c>
      <c r="J14" s="22">
        <f>$C$2-Ref!L14</f>
        <v>409.39302499999997</v>
      </c>
      <c r="K14">
        <f>$C$2-Ref!M14</f>
        <v>395.37737500000003</v>
      </c>
      <c r="L14">
        <f>$C$2-Ref!N14</f>
        <v>381.36172499999998</v>
      </c>
      <c r="M14">
        <f>$C$2-Ref!O14</f>
        <v>367.34607499999998</v>
      </c>
      <c r="N14">
        <f>$C$2-Ref!P14</f>
        <v>353.33042499999999</v>
      </c>
      <c r="O14">
        <f>$C$2-Ref!Q14</f>
        <v>339.314775</v>
      </c>
      <c r="P14">
        <f>$C$2-Ref!R14</f>
        <v>325.299125</v>
      </c>
      <c r="Q14">
        <f>$C$2-Ref!S14</f>
        <v>311.28347499999995</v>
      </c>
    </row>
    <row r="15" spans="1:17" x14ac:dyDescent="0.4">
      <c r="B15" s="6" t="s">
        <v>43</v>
      </c>
      <c r="C15">
        <f>$C$2-Ref!E15</f>
        <v>506.49475000000001</v>
      </c>
      <c r="D15">
        <f>$C$2-Ref!F15</f>
        <v>492.47910000000002</v>
      </c>
      <c r="E15">
        <f>$C$2-Ref!G15</f>
        <v>478.46344999999997</v>
      </c>
      <c r="F15">
        <f>$C$2-Ref!H15</f>
        <v>464.44779999999997</v>
      </c>
      <c r="G15">
        <f>$C$2-Ref!I15</f>
        <v>450.43214999999998</v>
      </c>
      <c r="H15">
        <f>$C$2-Ref!J15</f>
        <v>436.41649999999998</v>
      </c>
      <c r="I15" s="22">
        <f>$C$2-Ref!K15</f>
        <v>422.40084999999999</v>
      </c>
      <c r="J15" s="22">
        <f>$C$2-Ref!L15</f>
        <v>408.3852</v>
      </c>
      <c r="K15">
        <f>$C$2-Ref!M15</f>
        <v>394.36955</v>
      </c>
      <c r="L15">
        <f>$C$2-Ref!N15</f>
        <v>380.35389999999995</v>
      </c>
      <c r="M15">
        <f>$C$2-Ref!O15</f>
        <v>366.33825000000002</v>
      </c>
      <c r="N15">
        <f>$C$2-Ref!P15</f>
        <v>352.32259999999997</v>
      </c>
      <c r="O15">
        <f>$C$2-Ref!Q15</f>
        <v>338.30695000000003</v>
      </c>
      <c r="P15">
        <f>$C$2-Ref!R15</f>
        <v>324.29129999999998</v>
      </c>
      <c r="Q15">
        <f>$C$2-Ref!S15</f>
        <v>310.27564999999998</v>
      </c>
    </row>
    <row r="16" spans="1:17" x14ac:dyDescent="0.4">
      <c r="B16" s="6" t="s">
        <v>45</v>
      </c>
      <c r="C16">
        <f>$C$2-Ref!E16</f>
        <v>509.48183999999998</v>
      </c>
      <c r="D16">
        <f>$C$2-Ref!F16</f>
        <v>495.46618999999998</v>
      </c>
      <c r="E16">
        <f>$C$2-Ref!G16</f>
        <v>481.45053999999999</v>
      </c>
      <c r="F16">
        <f>$C$2-Ref!H16</f>
        <v>467.43489</v>
      </c>
      <c r="G16">
        <f>$C$2-Ref!I16</f>
        <v>453.41924</v>
      </c>
      <c r="H16">
        <f>$C$2-Ref!J16</f>
        <v>439.40359000000001</v>
      </c>
      <c r="I16" s="22">
        <f>$C$2-Ref!K16</f>
        <v>425.38794000000001</v>
      </c>
      <c r="J16" s="22">
        <f>$C$2-Ref!L16</f>
        <v>411.37229000000002</v>
      </c>
      <c r="K16">
        <f>$C$2-Ref!M16</f>
        <v>397.35663999999997</v>
      </c>
      <c r="L16">
        <f>$C$2-Ref!N16</f>
        <v>383.34098999999998</v>
      </c>
      <c r="M16">
        <f>$C$2-Ref!O16</f>
        <v>369.32533999999998</v>
      </c>
      <c r="N16">
        <f>$C$2-Ref!P16</f>
        <v>355.30968999999999</v>
      </c>
      <c r="O16">
        <f>$C$2-Ref!Q16</f>
        <v>341.29404</v>
      </c>
      <c r="P16">
        <f>$C$2-Ref!R16</f>
        <v>327.27838999999994</v>
      </c>
      <c r="Q16">
        <f>$C$2-Ref!S16</f>
        <v>313.26274000000001</v>
      </c>
    </row>
    <row r="17" spans="1:17" x14ac:dyDescent="0.4">
      <c r="B17" s="6" t="s">
        <v>48</v>
      </c>
      <c r="C17" s="22">
        <f>$C$2-Ref!E17</f>
        <v>508.47401500000001</v>
      </c>
      <c r="D17" s="22">
        <f>$C$2-Ref!F17</f>
        <v>494.45836500000001</v>
      </c>
      <c r="E17" s="22">
        <f>$C$2-Ref!G17</f>
        <v>480.44271500000002</v>
      </c>
      <c r="F17" s="22">
        <f>$C$2-Ref!H17</f>
        <v>466.42706499999997</v>
      </c>
      <c r="G17" s="22">
        <f>$C$2-Ref!I17</f>
        <v>452.41141499999998</v>
      </c>
      <c r="H17" s="22">
        <f>$C$2-Ref!J17</f>
        <v>438.39576499999998</v>
      </c>
      <c r="I17" s="22">
        <f>$C$2-Ref!K17</f>
        <v>424.38011499999999</v>
      </c>
      <c r="J17" s="22">
        <f>$C$2-Ref!L17</f>
        <v>410.364465</v>
      </c>
      <c r="K17">
        <f>$C$2-Ref!M17</f>
        <v>396.34881499999995</v>
      </c>
      <c r="L17">
        <f>$C$2-Ref!N17</f>
        <v>382.33316500000001</v>
      </c>
      <c r="M17">
        <f>$C$2-Ref!O17</f>
        <v>368.31751499999996</v>
      </c>
      <c r="N17">
        <f>$C$2-Ref!P17</f>
        <v>354.30186500000002</v>
      </c>
      <c r="O17">
        <f>$C$2-Ref!Q17</f>
        <v>340.28621499999997</v>
      </c>
      <c r="P17">
        <f>$C$2-Ref!R17</f>
        <v>326.27056499999998</v>
      </c>
      <c r="Q17">
        <f>$C$2-Ref!S17</f>
        <v>312.25491499999998</v>
      </c>
    </row>
    <row r="18" spans="1:17" x14ac:dyDescent="0.4">
      <c r="B18" s="6" t="s">
        <v>50</v>
      </c>
      <c r="C18">
        <f>$C$2-Ref!E18</f>
        <v>495.50257499999998</v>
      </c>
      <c r="D18">
        <f>$C$2-Ref!F18</f>
        <v>481.48692499999999</v>
      </c>
      <c r="E18">
        <f>$C$2-Ref!G18</f>
        <v>467.47127499999999</v>
      </c>
      <c r="F18">
        <f>$C$2-Ref!H18</f>
        <v>453.455625</v>
      </c>
      <c r="G18">
        <f>$C$2-Ref!I18</f>
        <v>439.439975</v>
      </c>
      <c r="H18">
        <f>$C$2-Ref!J18</f>
        <v>425.42432499999995</v>
      </c>
      <c r="I18" s="22">
        <f>$C$2-Ref!K18</f>
        <v>411.40867500000002</v>
      </c>
      <c r="J18" s="22">
        <f>$C$2-Ref!L18</f>
        <v>397.39302499999997</v>
      </c>
      <c r="K18">
        <f>$C$2-Ref!M18</f>
        <v>383.37737500000003</v>
      </c>
      <c r="L18">
        <f>$C$2-Ref!N18</f>
        <v>369.36172499999998</v>
      </c>
      <c r="M18">
        <f>$C$2-Ref!O18</f>
        <v>355.34607499999998</v>
      </c>
      <c r="N18">
        <f>$C$2-Ref!P18</f>
        <v>341.33042499999999</v>
      </c>
      <c r="O18">
        <f>$C$2-Ref!Q18</f>
        <v>327.314775</v>
      </c>
      <c r="P18">
        <f>$C$2-Ref!R18</f>
        <v>313.299125</v>
      </c>
      <c r="Q18">
        <f>$C$2-Ref!S18</f>
        <v>299.28347499999995</v>
      </c>
    </row>
    <row r="19" spans="1:17" x14ac:dyDescent="0.4">
      <c r="A19" s="26" t="s">
        <v>73</v>
      </c>
      <c r="B19" s="27" t="s">
        <v>52</v>
      </c>
      <c r="C19" s="26">
        <f>$C$2-Ref!E19</f>
        <v>494.49475000000001</v>
      </c>
      <c r="D19" s="26">
        <f>$C$2-Ref!F19</f>
        <v>480.47910000000002</v>
      </c>
      <c r="E19" s="26">
        <f>$C$2-Ref!G19</f>
        <v>466.46344999999997</v>
      </c>
      <c r="F19" s="26">
        <f>$C$2-Ref!H19</f>
        <v>452.44779999999997</v>
      </c>
      <c r="G19" s="26">
        <f>$C$2-Ref!I19</f>
        <v>438.43214999999998</v>
      </c>
      <c r="H19" s="26">
        <f>$C$2-Ref!J19</f>
        <v>424.41649999999998</v>
      </c>
      <c r="I19" s="26">
        <f>$C$2-Ref!K19</f>
        <v>410.40084999999999</v>
      </c>
      <c r="J19" s="26">
        <f>$C$2-Ref!L19</f>
        <v>396.3852</v>
      </c>
      <c r="K19" s="26">
        <f>$C$2-Ref!M19</f>
        <v>382.36955</v>
      </c>
      <c r="L19" s="26">
        <f>$C$2-Ref!N19</f>
        <v>368.35389999999995</v>
      </c>
      <c r="M19" s="26">
        <f>$C$2-Ref!O19</f>
        <v>354.33825000000002</v>
      </c>
      <c r="N19" s="26">
        <f>$C$2-Ref!P19</f>
        <v>340.32259999999997</v>
      </c>
      <c r="O19" s="26">
        <f>$C$2-Ref!Q19</f>
        <v>326.30695000000003</v>
      </c>
      <c r="P19" s="26">
        <f>$C$2-Ref!R19</f>
        <v>312.29129999999998</v>
      </c>
      <c r="Q19" s="26">
        <f>$C$2-Ref!S19</f>
        <v>298.27564999999998</v>
      </c>
    </row>
    <row r="20" spans="1:17" x14ac:dyDescent="0.4">
      <c r="B20" s="6" t="s">
        <v>54</v>
      </c>
      <c r="C20">
        <f>$C$2-Ref!E20</f>
        <v>493.48692499999999</v>
      </c>
      <c r="D20">
        <f>$C$2-Ref!F20</f>
        <v>479.47127499999999</v>
      </c>
      <c r="E20">
        <f>$C$2-Ref!G20</f>
        <v>465.455625</v>
      </c>
      <c r="F20">
        <f>$C$2-Ref!H20</f>
        <v>451.439975</v>
      </c>
      <c r="G20">
        <f>$C$2-Ref!I20</f>
        <v>437.42432500000001</v>
      </c>
      <c r="H20">
        <f>$C$2-Ref!J20</f>
        <v>423.40867500000002</v>
      </c>
      <c r="I20" s="22">
        <f>$C$2-Ref!K20</f>
        <v>409.39302499999997</v>
      </c>
      <c r="J20" s="22">
        <f>$C$2-Ref!L20</f>
        <v>395.37737500000003</v>
      </c>
      <c r="K20">
        <f>$C$2-Ref!M20</f>
        <v>381.36172499999998</v>
      </c>
      <c r="L20">
        <f>$C$2-Ref!N20</f>
        <v>367.34607499999998</v>
      </c>
      <c r="M20">
        <f>$C$2-Ref!O20</f>
        <v>353.33042499999999</v>
      </c>
      <c r="N20">
        <f>$C$2-Ref!P20</f>
        <v>339.314775</v>
      </c>
      <c r="O20">
        <f>$C$2-Ref!Q20</f>
        <v>325.299125</v>
      </c>
      <c r="P20">
        <f>$C$2-Ref!R20</f>
        <v>311.28347499999995</v>
      </c>
      <c r="Q20">
        <f>$C$2-Ref!S20</f>
        <v>297.26782500000002</v>
      </c>
    </row>
    <row r="21" spans="1:17" x14ac:dyDescent="0.4">
      <c r="B21" s="6" t="s">
        <v>56</v>
      </c>
      <c r="C21">
        <f>$C$2-Ref!E21</f>
        <v>492.47910000000002</v>
      </c>
      <c r="D21">
        <f>$C$2-Ref!F21</f>
        <v>478.46344999999997</v>
      </c>
      <c r="E21">
        <f>$C$2-Ref!G21</f>
        <v>464.44780000000003</v>
      </c>
      <c r="F21">
        <f>$C$2-Ref!H21</f>
        <v>450.43214999999998</v>
      </c>
      <c r="G21">
        <f>$C$2-Ref!I21</f>
        <v>436.41649999999998</v>
      </c>
      <c r="H21">
        <f>$C$2-Ref!J21</f>
        <v>422.40084999999999</v>
      </c>
      <c r="I21" s="22">
        <f>$C$2-Ref!K21</f>
        <v>408.3852</v>
      </c>
      <c r="J21" s="22">
        <f>$C$2-Ref!L21</f>
        <v>394.36955</v>
      </c>
      <c r="K21">
        <f>$C$2-Ref!M21</f>
        <v>380.35390000000001</v>
      </c>
      <c r="L21">
        <f>$C$2-Ref!N21</f>
        <v>366.33825000000002</v>
      </c>
      <c r="M21">
        <f>$C$2-Ref!O21</f>
        <v>352.32259999999997</v>
      </c>
      <c r="N21">
        <f>$C$2-Ref!P21</f>
        <v>338.30695000000003</v>
      </c>
      <c r="O21">
        <f>$C$2-Ref!Q21</f>
        <v>324.29129999999998</v>
      </c>
      <c r="P21">
        <f>$C$2-Ref!R21</f>
        <v>310.27564999999998</v>
      </c>
      <c r="Q21">
        <f>$C$2-Ref!S21</f>
        <v>296.26</v>
      </c>
    </row>
    <row r="22" spans="1:17" x14ac:dyDescent="0.4">
      <c r="B22" s="6" t="s">
        <v>58</v>
      </c>
      <c r="C22">
        <f>$C$2-Ref!E22</f>
        <v>476.48418500000002</v>
      </c>
      <c r="D22">
        <f>$C$2-Ref!F22</f>
        <v>462.46853499999997</v>
      </c>
      <c r="E22">
        <f>$C$2-Ref!G22</f>
        <v>448.45288499999998</v>
      </c>
      <c r="F22">
        <f>$C$2-Ref!H22</f>
        <v>434.43723499999999</v>
      </c>
      <c r="G22">
        <f>$C$2-Ref!I22</f>
        <v>420.42158499999999</v>
      </c>
      <c r="H22">
        <f>$C$2-Ref!J22</f>
        <v>406.405935</v>
      </c>
      <c r="I22">
        <f>$C$2-Ref!K22</f>
        <v>392.39028500000001</v>
      </c>
      <c r="J22">
        <f>$C$2-Ref!L22</f>
        <v>378.37463500000001</v>
      </c>
      <c r="K22">
        <f>$C$2-Ref!M22</f>
        <v>364.35898500000002</v>
      </c>
      <c r="L22">
        <f>$C$2-Ref!N22</f>
        <v>350.34333499999997</v>
      </c>
      <c r="M22">
        <f>$C$2-Ref!O22</f>
        <v>336.32768499999997</v>
      </c>
      <c r="N22">
        <f>$C$2-Ref!P22</f>
        <v>322.31203499999998</v>
      </c>
      <c r="O22">
        <f>$C$2-Ref!Q22</f>
        <v>308.29638499999999</v>
      </c>
      <c r="P22">
        <f>$C$2-Ref!R22</f>
        <v>294.28073499999999</v>
      </c>
      <c r="Q22">
        <f>$C$2-Ref!S22</f>
        <v>280.265085</v>
      </c>
    </row>
    <row r="23" spans="1:17" x14ac:dyDescent="0.4">
      <c r="B23" s="6" t="s">
        <v>60</v>
      </c>
      <c r="C23">
        <f>$C$2-Ref!E23</f>
        <v>475.47636</v>
      </c>
      <c r="D23">
        <f>$C$2-Ref!F23</f>
        <v>461.46071000000001</v>
      </c>
      <c r="E23">
        <f>$C$2-Ref!G23</f>
        <v>447.44506000000001</v>
      </c>
      <c r="F23">
        <f>$C$2-Ref!H23</f>
        <v>433.42940999999996</v>
      </c>
      <c r="G23">
        <f>$C$2-Ref!I23</f>
        <v>419.41376000000002</v>
      </c>
      <c r="H23">
        <f>$C$2-Ref!J23</f>
        <v>405.39810999999997</v>
      </c>
      <c r="I23">
        <f>$C$2-Ref!K23</f>
        <v>391.38245999999998</v>
      </c>
      <c r="J23">
        <f>$C$2-Ref!L23</f>
        <v>377.36680999999999</v>
      </c>
      <c r="K23">
        <f>$C$2-Ref!M23</f>
        <v>363.35115999999999</v>
      </c>
      <c r="L23">
        <f>$C$2-Ref!N23</f>
        <v>349.33551</v>
      </c>
      <c r="M23">
        <f>$C$2-Ref!O23</f>
        <v>335.31986000000001</v>
      </c>
      <c r="N23">
        <f>$C$2-Ref!P23</f>
        <v>321.30421000000001</v>
      </c>
      <c r="O23">
        <f>$C$2-Ref!Q23</f>
        <v>307.28856000000002</v>
      </c>
      <c r="P23">
        <f>$C$2-Ref!R23</f>
        <v>293.27290999999997</v>
      </c>
      <c r="Q23">
        <f>$C$2-Ref!S23</f>
        <v>279.25725999999997</v>
      </c>
    </row>
    <row r="24" spans="1:17" x14ac:dyDescent="0.4">
      <c r="B24" s="6" t="s">
        <v>62</v>
      </c>
      <c r="C24">
        <f>$C$2-Ref!E24</f>
        <v>474.46853499999997</v>
      </c>
      <c r="D24">
        <f>$C$2-Ref!F24</f>
        <v>460.45288499999998</v>
      </c>
      <c r="E24">
        <f>$C$2-Ref!G24</f>
        <v>446.43723499999999</v>
      </c>
      <c r="F24">
        <f>$C$2-Ref!H24</f>
        <v>432.42158499999999</v>
      </c>
      <c r="G24">
        <f>$C$2-Ref!I24</f>
        <v>418.405935</v>
      </c>
      <c r="H24">
        <f>$C$2-Ref!J24</f>
        <v>404.39028500000001</v>
      </c>
      <c r="I24">
        <f>$C$2-Ref!K24</f>
        <v>390.37463500000001</v>
      </c>
      <c r="J24">
        <f>$C$2-Ref!L24</f>
        <v>376.35898500000002</v>
      </c>
      <c r="K24">
        <f>$C$2-Ref!M24</f>
        <v>362.34333500000002</v>
      </c>
      <c r="L24">
        <f>$C$2-Ref!N24</f>
        <v>348.32768499999997</v>
      </c>
      <c r="M24">
        <f>$C$2-Ref!O24</f>
        <v>334.31203499999998</v>
      </c>
      <c r="N24">
        <f>$C$2-Ref!P24</f>
        <v>320.29638499999999</v>
      </c>
      <c r="O24">
        <f>$C$2-Ref!Q24</f>
        <v>306.28073499999999</v>
      </c>
      <c r="P24">
        <f>$C$2-Ref!R24</f>
        <v>292.265085</v>
      </c>
      <c r="Q24">
        <f>$C$2-Ref!S24</f>
        <v>278.24943500000001</v>
      </c>
    </row>
    <row r="27" spans="1:17" x14ac:dyDescent="0.4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4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4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x14ac:dyDescent="0.4">
      <c r="C30" s="21"/>
      <c r="D30" s="21"/>
      <c r="E30" s="21"/>
      <c r="F30" s="21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4">
      <c r="C31" s="21"/>
      <c r="D31" s="21"/>
      <c r="E31" s="21"/>
      <c r="F31" s="21"/>
      <c r="G31" s="25"/>
      <c r="H31" s="25"/>
      <c r="J31" s="21"/>
      <c r="K31" s="21"/>
      <c r="L31" s="21"/>
      <c r="M31" s="21"/>
      <c r="N31" s="21"/>
      <c r="O31" s="21"/>
      <c r="P31" s="21"/>
      <c r="Q31" s="21"/>
    </row>
    <row r="32" spans="1:17" x14ac:dyDescent="0.4">
      <c r="C32" s="21"/>
      <c r="D32" s="21"/>
      <c r="E32" s="21"/>
      <c r="F32" s="23"/>
      <c r="G32" s="21"/>
      <c r="H32" s="21"/>
      <c r="J32" s="21"/>
      <c r="K32" s="21"/>
      <c r="L32" s="21"/>
      <c r="M32" s="21"/>
      <c r="N32" s="21"/>
      <c r="O32" s="21"/>
      <c r="P32" s="21"/>
      <c r="Q32" s="21"/>
    </row>
    <row r="33" spans="3:17" x14ac:dyDescent="0.4">
      <c r="C33" s="21"/>
      <c r="D33" s="21"/>
      <c r="E33" s="21"/>
      <c r="F33" s="21"/>
      <c r="G33" s="21"/>
      <c r="H33" s="21"/>
      <c r="J33" s="21"/>
      <c r="K33" s="21"/>
      <c r="L33" s="21"/>
      <c r="M33" s="21"/>
      <c r="N33" s="21"/>
      <c r="O33" s="21"/>
      <c r="P33" s="21"/>
      <c r="Q33" s="21"/>
    </row>
    <row r="34" spans="3:17" x14ac:dyDescent="0.4">
      <c r="C34" s="21"/>
      <c r="D34" s="21"/>
      <c r="E34" s="21"/>
      <c r="F34" s="23"/>
      <c r="G34" s="21"/>
      <c r="H34" s="21"/>
      <c r="J34" s="21"/>
      <c r="K34" s="21"/>
      <c r="L34" s="21"/>
      <c r="M34" s="21"/>
      <c r="N34" s="21"/>
      <c r="O34" s="21"/>
      <c r="P34" s="21"/>
      <c r="Q34" s="21"/>
    </row>
    <row r="35" spans="3:17" x14ac:dyDescent="0.4">
      <c r="C35" s="21"/>
      <c r="D35" s="21"/>
      <c r="E35" s="21"/>
      <c r="F35" s="23"/>
      <c r="G35" s="21"/>
      <c r="H35" s="21"/>
      <c r="J35" s="21"/>
      <c r="K35" s="21"/>
      <c r="L35" s="21"/>
      <c r="M35" s="21"/>
      <c r="N35" s="21"/>
      <c r="O35" s="21"/>
      <c r="P35" s="21"/>
      <c r="Q35" s="21"/>
    </row>
    <row r="36" spans="3:17" x14ac:dyDescent="0.4">
      <c r="C36" s="21"/>
      <c r="D36" s="21"/>
      <c r="E36" s="21"/>
      <c r="F36" s="23"/>
      <c r="G36" s="21"/>
      <c r="H36" s="21"/>
      <c r="J36" s="21"/>
      <c r="K36" s="21"/>
      <c r="L36" s="21"/>
      <c r="M36" s="21"/>
      <c r="N36" s="21"/>
      <c r="O36" s="21"/>
      <c r="P36" s="21"/>
      <c r="Q36" s="21"/>
    </row>
    <row r="37" spans="3:17" x14ac:dyDescent="0.4">
      <c r="C37" s="21"/>
      <c r="D37" s="21"/>
      <c r="E37" s="21"/>
      <c r="F37" s="21"/>
      <c r="G37" s="21"/>
      <c r="H37" s="21"/>
      <c r="J37" s="21"/>
      <c r="K37" s="21"/>
      <c r="L37" s="21"/>
      <c r="M37" s="21"/>
      <c r="N37" s="21"/>
      <c r="O37" s="21"/>
      <c r="P37" s="21"/>
      <c r="Q37" s="21"/>
    </row>
    <row r="38" spans="3:17" x14ac:dyDescent="0.4">
      <c r="C38" s="21"/>
      <c r="D38" s="21"/>
      <c r="E38" s="21"/>
      <c r="F38" s="21"/>
      <c r="G38" s="21"/>
      <c r="H38" s="21"/>
      <c r="J38" s="21"/>
      <c r="K38" s="21"/>
      <c r="L38" s="21"/>
      <c r="M38" s="21"/>
      <c r="N38" s="21"/>
      <c r="O38" s="21"/>
      <c r="P38" s="21"/>
      <c r="Q38" s="21"/>
    </row>
    <row r="39" spans="3:17" x14ac:dyDescent="0.4">
      <c r="C39" s="21"/>
      <c r="D39" s="21"/>
      <c r="E39" s="21"/>
      <c r="F39" s="21"/>
      <c r="G39" s="21"/>
      <c r="H39" s="21"/>
      <c r="J39" s="21"/>
      <c r="K39" s="21"/>
      <c r="L39" s="21"/>
      <c r="M39" s="21"/>
      <c r="N39" s="21"/>
      <c r="O39" s="21"/>
      <c r="P39" s="21"/>
      <c r="Q39" s="21"/>
    </row>
    <row r="40" spans="3:17" x14ac:dyDescent="0.4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3:17" x14ac:dyDescent="0.4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3:17" x14ac:dyDescent="0.4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3:17" x14ac:dyDescent="0.4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3:17" x14ac:dyDescent="0.4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3:17" x14ac:dyDescent="0.4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3:17" x14ac:dyDescent="0.4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45083-3ff3-405b-b97d-5d7b89cd1ba2">
      <Terms xmlns="http://schemas.microsoft.com/office/infopath/2007/PartnerControls"/>
    </lcf76f155ced4ddcb4097134ff3c332f>
    <TaxCatchAll xmlns="b4a658c6-a51f-4324-b860-d1f8518a701a" xsi:nil="true"/>
    <Thumbnail xmlns="0e745083-3ff3-405b-b97d-5d7b89cd1b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D888745DBB4549A8C8F7236F9DD41D" ma:contentTypeVersion="17" ma:contentTypeDescription="新しいドキュメントを作成します。" ma:contentTypeScope="" ma:versionID="6111914f28401bedaf57724f85783864">
  <xsd:schema xmlns:xsd="http://www.w3.org/2001/XMLSchema" xmlns:xs="http://www.w3.org/2001/XMLSchema" xmlns:p="http://schemas.microsoft.com/office/2006/metadata/properties" xmlns:ns2="0e745083-3ff3-405b-b97d-5d7b89cd1ba2" xmlns:ns3="b4a658c6-a51f-4324-b860-d1f8518a701a" targetNamespace="http://schemas.microsoft.com/office/2006/metadata/properties" ma:root="true" ma:fieldsID="819b043fb75af44a0a06bcea96683ec6" ns2:_="" ns3:_="">
    <xsd:import namespace="0e745083-3ff3-405b-b97d-5d7b89cd1ba2"/>
    <xsd:import namespace="b4a658c6-a51f-4324-b860-d1f8518a7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Thumbn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45083-3ff3-405b-b97d-5d7b89cd1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247b8b4-30b3-4a73-8d55-094d63aa7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nail" ma:index="23" nillable="true" ma:displayName="Thumbnail " ma:format="Dropdown" ma:internalName="Thumbnail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658c6-a51f-4324-b860-d1f8518a7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26221f-811f-487a-9cf1-693a3c7e53cb}" ma:internalName="TaxCatchAll" ma:showField="CatchAllData" ma:web="b4a658c6-a51f-4324-b860-d1f8518a7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23C6C-D1A4-48B2-B65C-B2206080B15F}">
  <ds:schemaRefs>
    <ds:schemaRef ds:uri="0e745083-3ff3-405b-b97d-5d7b89cd1ba2"/>
    <ds:schemaRef ds:uri="b4a658c6-a51f-4324-b860-d1f8518a701a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8B0F8F-0E93-4F6F-995B-76437788F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45083-3ff3-405b-b97d-5d7b89cd1ba2"/>
    <ds:schemaRef ds:uri="b4a658c6-a51f-4324-b860-d1f8518a7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82C96-A914-4D45-8209-7BAA7E63B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Ref</vt:lpstr>
      <vt:lpstr>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shimadzu</dc:creator>
  <cp:keywords/>
  <dc:description/>
  <cp:lastModifiedBy>Takahashi, Hidenori/髙橋 秀典</cp:lastModifiedBy>
  <cp:revision/>
  <dcterms:created xsi:type="dcterms:W3CDTF">2022-07-19T02:22:13Z</dcterms:created>
  <dcterms:modified xsi:type="dcterms:W3CDTF">2025-01-28T07:03:19Z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0x010100C552EAD84D2F1845B009B6C7426D8381</vt:lpwstr>
  </property>
</Properties>
</file>